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Flower Power" sheetId="1" r:id="rId1"/>
    <sheet name="Data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2" i="1" l="1"/>
  <c r="F22" i="1" s="1"/>
  <c r="C20" i="1"/>
  <c r="F20" i="1" s="1"/>
  <c r="C18" i="1"/>
  <c r="F18" i="1" s="1"/>
  <c r="C16" i="1"/>
  <c r="F16" i="1" s="1"/>
  <c r="C12" i="1"/>
  <c r="F12" i="1" s="1"/>
  <c r="C14" i="1"/>
  <c r="F14" i="1" s="1"/>
  <c r="C10" i="1" l="1"/>
  <c r="F10" i="1" s="1"/>
  <c r="F25" i="1" s="1"/>
</calcChain>
</file>

<file path=xl/sharedStrings.xml><?xml version="1.0" encoding="utf-8"?>
<sst xmlns="http://schemas.openxmlformats.org/spreadsheetml/2006/main" count="61" uniqueCount="39">
  <si>
    <t xml:space="preserve">garland </t>
  </si>
  <si>
    <t>Carnation</t>
  </si>
  <si>
    <t>green</t>
  </si>
  <si>
    <t>bringt yellow</t>
  </si>
  <si>
    <t>dark purple</t>
  </si>
  <si>
    <t>hot pink</t>
  </si>
  <si>
    <t>calla lily</t>
  </si>
  <si>
    <t>orange love</t>
  </si>
  <si>
    <t>light yellow</t>
  </si>
  <si>
    <t>coral pink</t>
  </si>
  <si>
    <t>purple</t>
  </si>
  <si>
    <t>hydrangea</t>
  </si>
  <si>
    <t>baby green</t>
  </si>
  <si>
    <t>antique blue</t>
  </si>
  <si>
    <t>white</t>
  </si>
  <si>
    <t>iris</t>
  </si>
  <si>
    <t>dark blue</t>
  </si>
  <si>
    <t>lilaac</t>
  </si>
  <si>
    <t>lily</t>
  </si>
  <si>
    <t>orange</t>
  </si>
  <si>
    <t>orchid</t>
  </si>
  <si>
    <t>dark pink</t>
  </si>
  <si>
    <t>gold</t>
  </si>
  <si>
    <t>Garland</t>
  </si>
  <si>
    <t>Calla Lily</t>
  </si>
  <si>
    <t>Hydrangea</t>
  </si>
  <si>
    <t>Iris</t>
  </si>
  <si>
    <t>Lilaac</t>
  </si>
  <si>
    <t>NAME</t>
  </si>
  <si>
    <t>PRICE</t>
  </si>
  <si>
    <t>Lily</t>
  </si>
  <si>
    <t>Orchid</t>
  </si>
  <si>
    <t>Name</t>
  </si>
  <si>
    <t>PLEASE SELECT</t>
  </si>
  <si>
    <t>Price</t>
  </si>
  <si>
    <t>order list</t>
  </si>
  <si>
    <t>Sub Total:</t>
  </si>
  <si>
    <t>Quantity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</si>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</sst>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£&quot;* #,##0.00_-;\-&quot;£&quot;* #,##0.00_-;_-&quot;£&quot;* &quot;-&quot;??_-;_-@_-"/>
    <numFmt numFmtId="43" formatCode="_-* #,##0.00_-;\-* #,##0.00_-;_-* &quot;-&quot;??_-;_-@_-"/>
    <numFmt numFmtId="168" formatCode="_-[$$-409]* #,##0.00_ ;_-[$$-409]* \-#,##0.00\ ;_-[$$-409]* &quot;-&quot;??_ ;_-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5"/>
      <color theme="1"/>
      <name val="Verdana"/>
      <family val="2"/>
    </font>
    <font>
      <sz val="14"/>
      <color rgb="FFFFFF00"/>
      <name val="Arial Rounded MT Bold"/>
      <family val="2"/>
    </font>
    <font>
      <sz val="11"/>
      <color rgb="FFFFFF00"/>
      <name val="Arial Rounded MT Bold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/>
    <xf numFmtId="168" fontId="0" fillId="0" borderId="0" xfId="0" applyNumberFormat="1" applyAlignment="1"/>
    <xf numFmtId="0" fontId="2" fillId="0" borderId="0" xfId="0" applyFont="1" applyAlignment="1"/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 applyAlignment="1"/>
    <xf numFmtId="0" fontId="4" fillId="2" borderId="0" xfId="0" applyFont="1" applyFill="1" applyAlignment="1">
      <alignment horizontal="center" vertical="center"/>
    </xf>
    <xf numFmtId="43" fontId="0" fillId="0" borderId="0" xfId="1" applyNumberFormat="1" applyFont="1" applyAlignment="1"/>
    <xf numFmtId="0" fontId="4" fillId="2" borderId="0" xfId="0" applyFont="1" applyFill="1" applyAlignment="1">
      <alignment horizontal="right" vertical="center"/>
    </xf>
    <xf numFmtId="168" fontId="4" fillId="2" borderId="0" xfId="0" applyNumberFormat="1" applyFont="1" applyFill="1"/>
    <xf numFmtId="0" fontId="3" fillId="2" borderId="0" xfId="0" applyFont="1" applyFill="1" applyBorder="1"/>
    <xf numFmtId="0" fontId="4" fillId="2" borderId="0" xfId="0" applyFont="1" applyFill="1" applyBorder="1"/>
    <xf numFmtId="168" fontId="3" fillId="2" borderId="0" xfId="1" applyNumberFormat="1" applyFont="1" applyFill="1" applyBorder="1"/>
    <xf numFmtId="168" fontId="4" fillId="2" borderId="0" xfId="0" applyNumberFormat="1" applyFont="1" applyFill="1" applyBorder="1"/>
    <xf numFmtId="168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E$10" max="100" page="10" val="0"/>
</file>

<file path=xl/ctrlProps/ctrlProp10.xml><?xml version="1.0" encoding="utf-8"?>
<formControlPr xmlns="http://schemas.microsoft.com/office/spreadsheetml/2009/9/main" objectType="Spin" dx="16" fmlaLink="$E$10" max="100" page="10" val="0"/>
</file>

<file path=xl/ctrlProps/ctrlProp11.xml><?xml version="1.0" encoding="utf-8"?>
<formControlPr xmlns="http://schemas.microsoft.com/office/spreadsheetml/2009/9/main" objectType="Spin" dx="16" fmlaLink="$E$14" max="100" page="10"/>
</file>

<file path=xl/ctrlProps/ctrlProp12.xml><?xml version="1.0" encoding="utf-8"?>
<formControlPr xmlns="http://schemas.microsoft.com/office/spreadsheetml/2009/9/main" objectType="Spin" dx="16" fmlaLink="$E$16" max="100" page="10" val="3"/>
</file>

<file path=xl/ctrlProps/ctrlProp13.xml><?xml version="1.0" encoding="utf-8"?>
<formControlPr xmlns="http://schemas.microsoft.com/office/spreadsheetml/2009/9/main" objectType="Spin" dx="16" fmlaLink="$E$18" max="100" page="10" val="2"/>
</file>

<file path=xl/ctrlProps/ctrlProp14.xml><?xml version="1.0" encoding="utf-8"?>
<formControlPr xmlns="http://schemas.microsoft.com/office/spreadsheetml/2009/9/main" objectType="Spin" dx="16" fmlaLink="$E$20" max="100" page="10"/>
</file>

<file path=xl/ctrlProps/ctrlProp15.xml><?xml version="1.0" encoding="utf-8"?>
<formControlPr xmlns="http://schemas.microsoft.com/office/spreadsheetml/2009/9/main" objectType="Spin" dx="16" fmlaLink="$E$22" max="100" page="10" val="0"/>
</file>

<file path=xl/ctrlProps/ctrlProp16.xml><?xml version="1.0" encoding="utf-8"?>
<formControlPr xmlns="http://schemas.microsoft.com/office/spreadsheetml/2009/9/main" objectType="Spin" dx="16" fmlaLink="$E$12" max="100" page="10"/>
</file>

<file path=xl/ctrlProps/ctrlProp2.xml><?xml version="1.0" encoding="utf-8"?>
<formControlPr xmlns="http://schemas.microsoft.com/office/spreadsheetml/2009/9/main" objectType="Spin" dx="16" fmlaLink="$E$10" max="100" page="10" val="0"/>
</file>

<file path=xl/ctrlProps/ctrlProp3.xml><?xml version="1.0" encoding="utf-8"?>
<formControlPr xmlns="http://schemas.microsoft.com/office/spreadsheetml/2009/9/main" objectType="Spin" dx="16" fmlaLink="$E$10" max="100" page="10" val="0"/>
</file>

<file path=xl/ctrlProps/ctrlProp4.xml><?xml version="1.0" encoding="utf-8"?>
<formControlPr xmlns="http://schemas.microsoft.com/office/spreadsheetml/2009/9/main" objectType="Spin" dx="16" fmlaLink="$E$10" max="100" page="10" val="0"/>
</file>

<file path=xl/ctrlProps/ctrlProp5.xml><?xml version="1.0" encoding="utf-8"?>
<formControlPr xmlns="http://schemas.microsoft.com/office/spreadsheetml/2009/9/main" objectType="Spin" dx="16" fmlaLink="$E$10" max="100" page="10" val="0"/>
</file>

<file path=xl/ctrlProps/ctrlProp6.xml><?xml version="1.0" encoding="utf-8"?>
<formControlPr xmlns="http://schemas.microsoft.com/office/spreadsheetml/2009/9/main" objectType="Spin" dx="16" fmlaLink="$E$10" max="100" page="10" val="0"/>
</file>

<file path=xl/ctrlProps/ctrlProp7.xml><?xml version="1.0" encoding="utf-8"?>
<formControlPr xmlns="http://schemas.microsoft.com/office/spreadsheetml/2009/9/main" objectType="Spin" dx="16" fmlaLink="$E$10" max="100" page="10" val="0"/>
</file>

<file path=xl/ctrlProps/ctrlProp8.xml><?xml version="1.0" encoding="utf-8"?>
<formControlPr xmlns="http://schemas.microsoft.com/office/spreadsheetml/2009/9/main" objectType="Spin" dx="16" fmlaLink="$E$10" max="100" page="10" val="0"/>
</file>

<file path=xl/ctrlProps/ctrlProp9.xml><?xml version="1.0" encoding="utf-8"?>
<formControlPr xmlns="http://schemas.microsoft.com/office/spreadsheetml/2009/9/main" objectType="Spin" dx="16" fmlaLink="#REF!" max="100" page="10" val="0"/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eg"/><Relationship Id="rId13" Type="http://schemas.openxmlformats.org/officeDocument/2006/relationships/hyperlink" Target="http://www.flowerwholesale.com/Product.asp?Pr_code=HYDPUDMED&amp;categ=HYDRANGEA" TargetMode="External"/><Relationship Id="rId18" Type="http://schemas.openxmlformats.org/officeDocument/2006/relationships/image" Target="../media/image9.jpeg"/><Relationship Id="rId26" Type="http://schemas.openxmlformats.org/officeDocument/2006/relationships/image" Target="../media/image13.jpeg"/><Relationship Id="rId39" Type="http://schemas.openxmlformats.org/officeDocument/2006/relationships/hyperlink" Target="http://www.flowerwholesale.com/Product.asp?Pr_code=CARPINHOTSELECT&amp;categ=CARNATION" TargetMode="External"/><Relationship Id="rId3" Type="http://schemas.openxmlformats.org/officeDocument/2006/relationships/hyperlink" Target="http://www.flowerwholesale.com/Product.asp?Pr_code=CALYEL60&amp;categ=CALLA%20LIL" TargetMode="External"/><Relationship Id="rId21" Type="http://schemas.openxmlformats.org/officeDocument/2006/relationships/hyperlink" Target="http://www.flowerwholesale.com/Product.asp?Pr_code=IRIW&amp;categ=IRI" TargetMode="External"/><Relationship Id="rId34" Type="http://schemas.openxmlformats.org/officeDocument/2006/relationships/image" Target="../media/image17.jpeg"/><Relationship Id="rId42" Type="http://schemas.openxmlformats.org/officeDocument/2006/relationships/image" Target="../media/image21.jpeg"/><Relationship Id="rId7" Type="http://schemas.openxmlformats.org/officeDocument/2006/relationships/hyperlink" Target="http://www.flowerwholesale.com/Product.asp?Pr_code=CALPUR&amp;categ=CALLA%20LIL" TargetMode="External"/><Relationship Id="rId12" Type="http://schemas.openxmlformats.org/officeDocument/2006/relationships/image" Target="../media/image6.jpeg"/><Relationship Id="rId17" Type="http://schemas.openxmlformats.org/officeDocument/2006/relationships/hyperlink" Target="http://www.flowerwholesale.com/Product.asp?Pr_code=HYDWLAR90&amp;categ=HYDRANGEA" TargetMode="External"/><Relationship Id="rId25" Type="http://schemas.openxmlformats.org/officeDocument/2006/relationships/hyperlink" Target="http://www.flowerwholesale.com/Product.asp?Pr_code=LILORADA2&amp;categ=LIL" TargetMode="External"/><Relationship Id="rId33" Type="http://schemas.openxmlformats.org/officeDocument/2006/relationships/hyperlink" Target="http://www.flowerwholesale.com/Product.asp?Pr_code=CYMWH8LIGHT&amp;categ=ORCHID" TargetMode="External"/><Relationship Id="rId38" Type="http://schemas.openxmlformats.org/officeDocument/2006/relationships/image" Target="../media/image19.jpeg"/><Relationship Id="rId2" Type="http://schemas.openxmlformats.org/officeDocument/2006/relationships/image" Target="../media/image1.jpeg"/><Relationship Id="rId16" Type="http://schemas.openxmlformats.org/officeDocument/2006/relationships/image" Target="../media/image8.jpeg"/><Relationship Id="rId20" Type="http://schemas.openxmlformats.org/officeDocument/2006/relationships/image" Target="../media/image10.jpeg"/><Relationship Id="rId29" Type="http://schemas.openxmlformats.org/officeDocument/2006/relationships/hyperlink" Target="http://www.flowerwholesale.com/Product.asp?Pr_code=CYMPIN8DARK&amp;categ=ORCHID" TargetMode="External"/><Relationship Id="rId41" Type="http://schemas.openxmlformats.org/officeDocument/2006/relationships/hyperlink" Target="http://www.flowerwholesale.com/Product.asp?Pr_code=CARGRFANCY&amp;categ=CARNATION" TargetMode="External"/><Relationship Id="rId1" Type="http://schemas.openxmlformats.org/officeDocument/2006/relationships/hyperlink" Target="http://www.flowerwholesale.com/Product.asp?Pr_code=CALORFW&amp;categ=CALLA%20LIL" TargetMode="External"/><Relationship Id="rId6" Type="http://schemas.openxmlformats.org/officeDocument/2006/relationships/image" Target="../media/image3.jpeg"/><Relationship Id="rId11" Type="http://schemas.openxmlformats.org/officeDocument/2006/relationships/hyperlink" Target="http://www.flowerwholesale.com/Product.asp?Pr_code=HYDGRBABY&amp;categ=HYDRANGEA" TargetMode="External"/><Relationship Id="rId24" Type="http://schemas.openxmlformats.org/officeDocument/2006/relationships/image" Target="../media/image12.jpeg"/><Relationship Id="rId32" Type="http://schemas.openxmlformats.org/officeDocument/2006/relationships/image" Target="../media/image16.jpeg"/><Relationship Id="rId37" Type="http://schemas.openxmlformats.org/officeDocument/2006/relationships/hyperlink" Target="http://www.flowerwholesale.com/Product.asp?Pr_code=CARBURFANCY&amp;categ=CARNATION" TargetMode="External"/><Relationship Id="rId40" Type="http://schemas.openxmlformats.org/officeDocument/2006/relationships/image" Target="../media/image20.jpeg"/><Relationship Id="rId5" Type="http://schemas.openxmlformats.org/officeDocument/2006/relationships/hyperlink" Target="http://www.flowerwholesale.com/Product.asp?Pr_code=CALPINCOR&amp;categ=CALLA%20LIL" TargetMode="External"/><Relationship Id="rId15" Type="http://schemas.openxmlformats.org/officeDocument/2006/relationships/hyperlink" Target="http://www.flowerwholesale.com/Product.asp?Pr_code=HYDBLANTJ&amp;categ=HYDRANGEA" TargetMode="External"/><Relationship Id="rId23" Type="http://schemas.openxmlformats.org/officeDocument/2006/relationships/hyperlink" Target="http://www.flowerwholesale.com/Product.asp?Pr_code=LIAWHDBL&amp;categ=LILA" TargetMode="External"/><Relationship Id="rId28" Type="http://schemas.openxmlformats.org/officeDocument/2006/relationships/image" Target="../media/image14.jpeg"/><Relationship Id="rId36" Type="http://schemas.openxmlformats.org/officeDocument/2006/relationships/image" Target="../media/image18.jpeg"/><Relationship Id="rId10" Type="http://schemas.openxmlformats.org/officeDocument/2006/relationships/image" Target="../media/image5.jpeg"/><Relationship Id="rId19" Type="http://schemas.openxmlformats.org/officeDocument/2006/relationships/hyperlink" Target="http://www.flowerwholesale.com/Product.asp?Pr_code=IRIBLUTELS&amp;categ=IRI" TargetMode="External"/><Relationship Id="rId31" Type="http://schemas.openxmlformats.org/officeDocument/2006/relationships/hyperlink" Target="http://www.flowerwholesale.com/Product.asp?Pr_code=CYMGOL8&amp;categ=ORCHID" TargetMode="External"/><Relationship Id="rId4" Type="http://schemas.openxmlformats.org/officeDocument/2006/relationships/image" Target="../media/image2.jpeg"/><Relationship Id="rId9" Type="http://schemas.openxmlformats.org/officeDocument/2006/relationships/hyperlink" Target="http://www.flowerwholesale.com/Product.asp?Pr_code=GRGAR31&amp;categ=GARLAN" TargetMode="External"/><Relationship Id="rId14" Type="http://schemas.openxmlformats.org/officeDocument/2006/relationships/image" Target="../media/image7.jpeg"/><Relationship Id="rId22" Type="http://schemas.openxmlformats.org/officeDocument/2006/relationships/image" Target="../media/image11.jpeg"/><Relationship Id="rId27" Type="http://schemas.openxmlformats.org/officeDocument/2006/relationships/hyperlink" Target="http://www.flowerwholesale.com/Product.asp?Pr_code=LILYELCONSA&amp;categ=LIL" TargetMode="External"/><Relationship Id="rId30" Type="http://schemas.openxmlformats.org/officeDocument/2006/relationships/image" Target="../media/image15.jpeg"/><Relationship Id="rId35" Type="http://schemas.openxmlformats.org/officeDocument/2006/relationships/hyperlink" Target="http://www.flowerwholesale.com/Product.asp?Pr_code=CARYELBITUND&amp;categ=CARNATION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481473</xdr:colOff>
      <xdr:row>0</xdr:row>
      <xdr:rowOff>164598</xdr:rowOff>
    </xdr:from>
    <xdr:ext cx="4980659" cy="1103635"/>
    <xdr:sp macro="" textlink="">
      <xdr:nvSpPr>
        <xdr:cNvPr id="2" name="Rectangle 1"/>
        <xdr:cNvSpPr/>
      </xdr:nvSpPr>
      <xdr:spPr>
        <a:xfrm>
          <a:off x="1700673" y="164598"/>
          <a:ext cx="4980659" cy="110363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all" spc="0">
              <a:ln w="19050" cmpd="sng">
                <a:noFill/>
                <a:prstDash val="solid"/>
              </a:ln>
              <a:solidFill>
                <a:srgbClr val="7030A0"/>
              </a:solidFill>
              <a:effectLst>
                <a:reflection blurRad="12700" stA="28000" endPos="45000" dist="1000" dir="5400000" sy="-100000" algn="bl" rotWithShape="0"/>
              </a:effectLst>
              <a:latin typeface="Bauhaus 93" pitchFamily="82" charset="0"/>
            </a:rPr>
            <a:t>flower</a:t>
          </a:r>
          <a:r>
            <a:rPr lang="en-US" sz="5400" b="1" cap="all" spc="0">
              <a:ln w="19050" cmpd="sng">
                <a:solidFill>
                  <a:srgbClr val="FF0066"/>
                </a:solidFill>
                <a:prstDash val="solid"/>
              </a:ln>
              <a:solidFill>
                <a:srgbClr val="7030A0"/>
              </a:solidFill>
              <a:effectLst>
                <a:reflection blurRad="12700" stA="28000" endPos="45000" dist="1000" dir="5400000" sy="-100000" algn="bl" rotWithShape="0"/>
              </a:effectLst>
              <a:latin typeface="Bauhaus 93" pitchFamily="82" charset="0"/>
            </a:rPr>
            <a:t> </a:t>
          </a:r>
          <a:r>
            <a:rPr lang="en-US" sz="5400" b="1" cap="all" spc="0">
              <a:ln w="19050" cmpd="sng">
                <a:noFill/>
                <a:prstDash val="solid"/>
              </a:ln>
              <a:solidFill>
                <a:srgbClr val="7030A0"/>
              </a:solidFill>
              <a:effectLst>
                <a:reflection blurRad="12700" stA="28000" endPos="45000" dist="1000" dir="5400000" sy="-100000" algn="bl" rotWithShape="0"/>
              </a:effectLst>
              <a:latin typeface="Bauhaus 93" pitchFamily="82" charset="0"/>
            </a:rPr>
            <a:t>power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9</xdr:row>
          <xdr:rowOff>9524</xdr:rowOff>
        </xdr:from>
        <xdr:to>
          <xdr:col>4</xdr:col>
          <xdr:colOff>1</xdr:colOff>
          <xdr:row>9</xdr:row>
          <xdr:rowOff>228599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9525</xdr:rowOff>
        </xdr:from>
        <xdr:to>
          <xdr:col>4</xdr:col>
          <xdr:colOff>0</xdr:colOff>
          <xdr:row>12</xdr:row>
          <xdr:rowOff>0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9525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030" name="Spinner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9525</xdr:rowOff>
        </xdr:from>
        <xdr:to>
          <xdr:col>4</xdr:col>
          <xdr:colOff>0</xdr:colOff>
          <xdr:row>16</xdr:row>
          <xdr:rowOff>0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9525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9525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033" name="Spinner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9525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1034" name="Spinner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38100</xdr:rowOff>
        </xdr:to>
        <xdr:sp macro="" textlink="">
          <xdr:nvSpPr>
            <xdr:cNvPr id="1035" name="Spinner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38100</xdr:rowOff>
        </xdr:to>
        <xdr:sp macro="" textlink="">
          <xdr:nvSpPr>
            <xdr:cNvPr id="1036" name="Spinner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11</xdr:row>
          <xdr:rowOff>9524</xdr:rowOff>
        </xdr:from>
        <xdr:to>
          <xdr:col>4</xdr:col>
          <xdr:colOff>1</xdr:colOff>
          <xdr:row>11</xdr:row>
          <xdr:rowOff>228599</xdr:rowOff>
        </xdr:to>
        <xdr:sp macro="" textlink="">
          <xdr:nvSpPr>
            <xdr:cNvPr id="1056" name="Spinner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13</xdr:row>
          <xdr:rowOff>9524</xdr:rowOff>
        </xdr:from>
        <xdr:to>
          <xdr:col>4</xdr:col>
          <xdr:colOff>1</xdr:colOff>
          <xdr:row>13</xdr:row>
          <xdr:rowOff>228599</xdr:rowOff>
        </xdr:to>
        <xdr:sp macro="" textlink="">
          <xdr:nvSpPr>
            <xdr:cNvPr id="1058" name="Spinner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15</xdr:row>
          <xdr:rowOff>9524</xdr:rowOff>
        </xdr:from>
        <xdr:to>
          <xdr:col>4</xdr:col>
          <xdr:colOff>1</xdr:colOff>
          <xdr:row>15</xdr:row>
          <xdr:rowOff>228599</xdr:rowOff>
        </xdr:to>
        <xdr:sp macro="" textlink="">
          <xdr:nvSpPr>
            <xdr:cNvPr id="1060" name="Spinner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17</xdr:row>
          <xdr:rowOff>9524</xdr:rowOff>
        </xdr:from>
        <xdr:to>
          <xdr:col>4</xdr:col>
          <xdr:colOff>1</xdr:colOff>
          <xdr:row>17</xdr:row>
          <xdr:rowOff>228599</xdr:rowOff>
        </xdr:to>
        <xdr:sp macro="" textlink="">
          <xdr:nvSpPr>
            <xdr:cNvPr id="1062" name="Spinner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19</xdr:row>
          <xdr:rowOff>9524</xdr:rowOff>
        </xdr:from>
        <xdr:to>
          <xdr:col>4</xdr:col>
          <xdr:colOff>1</xdr:colOff>
          <xdr:row>19</xdr:row>
          <xdr:rowOff>228599</xdr:rowOff>
        </xdr:to>
        <xdr:sp macro="" textlink="">
          <xdr:nvSpPr>
            <xdr:cNvPr id="1064" name="Spinner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21</xdr:row>
          <xdr:rowOff>9524</xdr:rowOff>
        </xdr:from>
        <xdr:to>
          <xdr:col>4</xdr:col>
          <xdr:colOff>1</xdr:colOff>
          <xdr:row>21</xdr:row>
          <xdr:rowOff>228599</xdr:rowOff>
        </xdr:to>
        <xdr:sp macro="" textlink="">
          <xdr:nvSpPr>
            <xdr:cNvPr id="1066" name="Spinner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11</xdr:row>
          <xdr:rowOff>9524</xdr:rowOff>
        </xdr:from>
        <xdr:to>
          <xdr:col>4</xdr:col>
          <xdr:colOff>1</xdr:colOff>
          <xdr:row>11</xdr:row>
          <xdr:rowOff>228599</xdr:rowOff>
        </xdr:to>
        <xdr:sp macro="" textlink="">
          <xdr:nvSpPr>
            <xdr:cNvPr id="1071" name="Spinner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13</xdr:row>
      <xdr:rowOff>0</xdr:rowOff>
    </xdr:from>
    <xdr:to>
      <xdr:col>3</xdr:col>
      <xdr:colOff>666750</xdr:colOff>
      <xdr:row>15</xdr:row>
      <xdr:rowOff>171450</xdr:rowOff>
    </xdr:to>
    <xdr:pic>
      <xdr:nvPicPr>
        <xdr:cNvPr id="2" name="Picture 1" descr="http://www.flowerwholesale.com/Photos/icons/CALLA%20LILY/CALORFW.jp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9050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</xdr:row>
      <xdr:rowOff>0</xdr:rowOff>
    </xdr:from>
    <xdr:to>
      <xdr:col>4</xdr:col>
      <xdr:colOff>447675</xdr:colOff>
      <xdr:row>16</xdr:row>
      <xdr:rowOff>95250</xdr:rowOff>
    </xdr:to>
    <xdr:pic>
      <xdr:nvPicPr>
        <xdr:cNvPr id="3" name="Picture 2" descr="http://www.flowerwholesale.com/Photos/icons/CALLA%20LILY/CALYEL60.jp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905000"/>
          <a:ext cx="4476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5</xdr:col>
      <xdr:colOff>666750</xdr:colOff>
      <xdr:row>16</xdr:row>
      <xdr:rowOff>9525</xdr:rowOff>
    </xdr:to>
    <xdr:pic>
      <xdr:nvPicPr>
        <xdr:cNvPr id="4" name="Picture 3" descr="http://www.flowerwholesale.com/Photos/icons/CALLA%20LILY/CALPINCOR5.jp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905000"/>
          <a:ext cx="6667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13</xdr:row>
      <xdr:rowOff>0</xdr:rowOff>
    </xdr:from>
    <xdr:to>
      <xdr:col>7</xdr:col>
      <xdr:colOff>142875</xdr:colOff>
      <xdr:row>16</xdr:row>
      <xdr:rowOff>95250</xdr:rowOff>
    </xdr:to>
    <xdr:pic>
      <xdr:nvPicPr>
        <xdr:cNvPr id="5" name="Picture 4" descr="http://www.flowerwholesale.com/Photos/icons/CALLA%20LILY/CALPUR.jp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905000"/>
          <a:ext cx="6000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552450</xdr:colOff>
      <xdr:row>6</xdr:row>
      <xdr:rowOff>95250</xdr:rowOff>
    </xdr:to>
    <xdr:pic>
      <xdr:nvPicPr>
        <xdr:cNvPr id="7" name="Picture 6" descr="http://www.flowerwholesale.com/Photos/icons/GARLAND/GRGAR31.jpg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1500"/>
          <a:ext cx="5524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76200</xdr:colOff>
      <xdr:row>18</xdr:row>
      <xdr:rowOff>38100</xdr:rowOff>
    </xdr:from>
    <xdr:to>
      <xdr:col>3</xdr:col>
      <xdr:colOff>638175</xdr:colOff>
      <xdr:row>21</xdr:row>
      <xdr:rowOff>133350</xdr:rowOff>
    </xdr:to>
    <xdr:pic>
      <xdr:nvPicPr>
        <xdr:cNvPr id="8" name="Picture 7" descr="http://www.flowerwholesale.com/Photos/icons/Hydrangeas/HYDGRBABY.jp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5950" y="3467100"/>
          <a:ext cx="5619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666750</xdr:colOff>
      <xdr:row>20</xdr:row>
      <xdr:rowOff>152400</xdr:rowOff>
    </xdr:to>
    <xdr:pic>
      <xdr:nvPicPr>
        <xdr:cNvPr id="9" name="Picture 8" descr="http://www.flowerwholesale.com/Photos/icons/HYDRANGEAS/HYDPUDMED.jp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4000500"/>
          <a:ext cx="66675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666750</xdr:colOff>
      <xdr:row>21</xdr:row>
      <xdr:rowOff>28575</xdr:rowOff>
    </xdr:to>
    <xdr:pic>
      <xdr:nvPicPr>
        <xdr:cNvPr id="10" name="Picture 9" descr="http://www.flowerwholesale.com/Photos/icons/HYDRANGEAS/HYDBLANTJ.jpg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4000500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18</xdr:row>
      <xdr:rowOff>0</xdr:rowOff>
    </xdr:from>
    <xdr:to>
      <xdr:col>7</xdr:col>
      <xdr:colOff>209550</xdr:colOff>
      <xdr:row>21</xdr:row>
      <xdr:rowOff>0</xdr:rowOff>
    </xdr:to>
    <xdr:pic>
      <xdr:nvPicPr>
        <xdr:cNvPr id="11" name="Picture 10" descr="http://www.flowerwholesale.com/Photos/icons/HYDRANGEAS/HYDWLAR.jpg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4000500"/>
          <a:ext cx="6667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428625</xdr:colOff>
      <xdr:row>26</xdr:row>
      <xdr:rowOff>95250</xdr:rowOff>
    </xdr:to>
    <xdr:pic>
      <xdr:nvPicPr>
        <xdr:cNvPr id="12" name="Picture 11" descr="http://www.flowerwholesale.com/Photos/icons/FLOWERS/IRIBLUTELS.jpg">
          <a:hlinkClick xmlns:r="http://schemas.openxmlformats.org/officeDocument/2006/relationships" r:id="rId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143500"/>
          <a:ext cx="4286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23</xdr:row>
      <xdr:rowOff>0</xdr:rowOff>
    </xdr:from>
    <xdr:to>
      <xdr:col>4</xdr:col>
      <xdr:colOff>447675</xdr:colOff>
      <xdr:row>26</xdr:row>
      <xdr:rowOff>95250</xdr:rowOff>
    </xdr:to>
    <xdr:pic>
      <xdr:nvPicPr>
        <xdr:cNvPr id="13" name="Picture 12" descr="http://www.flowerwholesale.com/Photos/icons/FLOWERS/IRIW.jpg">
          <a:hlinkClick xmlns:r="http://schemas.openxmlformats.org/officeDocument/2006/relationships" r:id="rId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143500"/>
          <a:ext cx="4476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3</xdr:col>
      <xdr:colOff>590550</xdr:colOff>
      <xdr:row>31</xdr:row>
      <xdr:rowOff>85725</xdr:rowOff>
    </xdr:to>
    <xdr:pic>
      <xdr:nvPicPr>
        <xdr:cNvPr id="14" name="Picture 13" descr="http://www.flowerwholesale.com/Photos/icons/BRANCH/LIAWHDBL.jpg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96000"/>
          <a:ext cx="59055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647700</xdr:colOff>
      <xdr:row>36</xdr:row>
      <xdr:rowOff>95250</xdr:rowOff>
    </xdr:to>
    <xdr:pic>
      <xdr:nvPicPr>
        <xdr:cNvPr id="15" name="Picture 14" descr="http://www.flowerwholesale.com/Photos/icons/LILY/LILLOR.jpg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058025"/>
          <a:ext cx="647700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33</xdr:row>
      <xdr:rowOff>0</xdr:rowOff>
    </xdr:from>
    <xdr:to>
      <xdr:col>4</xdr:col>
      <xdr:colOff>523875</xdr:colOff>
      <xdr:row>36</xdr:row>
      <xdr:rowOff>95250</xdr:rowOff>
    </xdr:to>
    <xdr:pic>
      <xdr:nvPicPr>
        <xdr:cNvPr id="16" name="Picture 15" descr="http://www.flowerwholesale.com/Photos/icons/LILY/LILYELCONCA.jpg">
          <a:hlinkClick xmlns:r="http://schemas.openxmlformats.org/officeDocument/2006/relationships" r:id="rId2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7058025"/>
          <a:ext cx="52387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666750</xdr:colOff>
      <xdr:row>41</xdr:row>
      <xdr:rowOff>38100</xdr:rowOff>
    </xdr:to>
    <xdr:pic>
      <xdr:nvPicPr>
        <xdr:cNvPr id="17" name="Picture 16" descr="http://www.flowerwholesale.com/Photos/icons/ORCHIDS/CYMPIN8DARK.jpg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010525"/>
          <a:ext cx="6667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666750</xdr:colOff>
      <xdr:row>40</xdr:row>
      <xdr:rowOff>66675</xdr:rowOff>
    </xdr:to>
    <xdr:pic>
      <xdr:nvPicPr>
        <xdr:cNvPr id="18" name="Picture 17" descr="http://www.flowerwholesale.com/Photos/icons/ORCHIDS/CYMGOL8.jpg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8010525"/>
          <a:ext cx="66675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390525</xdr:colOff>
      <xdr:row>41</xdr:row>
      <xdr:rowOff>95250</xdr:rowOff>
    </xdr:to>
    <xdr:pic>
      <xdr:nvPicPr>
        <xdr:cNvPr id="19" name="Picture 18" descr="http://www.flowerwholesale.com/Photos/icons/ORCHIDS/CYMWH8LIGHT.jpg">
          <a:hlinkClick xmlns:r="http://schemas.openxmlformats.org/officeDocument/2006/relationships" r:id="rId3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8010525"/>
          <a:ext cx="390525" cy="66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666750</xdr:colOff>
      <xdr:row>10</xdr:row>
      <xdr:rowOff>171450</xdr:rowOff>
    </xdr:to>
    <xdr:pic>
      <xdr:nvPicPr>
        <xdr:cNvPr id="20" name="Picture 19" descr="http://www.flowerwholesale.com/Photos/icons/CARNATIONS/CARYELFANCY.jpg">
          <a:hlinkClick xmlns:r="http://schemas.openxmlformats.org/officeDocument/2006/relationships" r:id="rId3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714500"/>
          <a:ext cx="6667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666750</xdr:colOff>
      <xdr:row>11</xdr:row>
      <xdr:rowOff>9525</xdr:rowOff>
    </xdr:to>
    <xdr:pic>
      <xdr:nvPicPr>
        <xdr:cNvPr id="21" name="Picture 20" descr="http://www.flowerwholesale.com/Photos/icons/CARNATIONS/CARBURFANCY.jpg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714500"/>
          <a:ext cx="666750" cy="581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666750</xdr:colOff>
      <xdr:row>11</xdr:row>
      <xdr:rowOff>66675</xdr:rowOff>
    </xdr:to>
    <xdr:pic>
      <xdr:nvPicPr>
        <xdr:cNvPr id="22" name="Picture 21" descr="http://www.flowerwholesale.com/Photos/icons/CARNATIONS/CARORSTA.jpg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1714500"/>
          <a:ext cx="66675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8</xdr:row>
      <xdr:rowOff>0</xdr:rowOff>
    </xdr:from>
    <xdr:to>
      <xdr:col>7</xdr:col>
      <xdr:colOff>209550</xdr:colOff>
      <xdr:row>11</xdr:row>
      <xdr:rowOff>28575</xdr:rowOff>
    </xdr:to>
    <xdr:pic>
      <xdr:nvPicPr>
        <xdr:cNvPr id="23" name="Picture 22" descr="http://www.flowerwholesale.com/Photos/icons/CARNATIONS/CARGRFANCY.jpg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714500"/>
          <a:ext cx="6667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" Type="http://schemas.openxmlformats.org/officeDocument/2006/relationships/vmlDrawing" Target="../drawings/vmlDrawing1.vml"/><Relationship Id="rId16" Type="http://schemas.openxmlformats.org/officeDocument/2006/relationships/ctrlProp" Target="../ctrlProps/ctrlProp14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5" Type="http://schemas.openxmlformats.org/officeDocument/2006/relationships/ctrlProp" Target="../ctrlProps/ctrlProp1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4" Type="http://schemas.openxmlformats.org/officeDocument/2006/relationships/ctrlProp" Target="../ctrlProps/ctrlProp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9:Q26"/>
  <sheetViews>
    <sheetView tabSelected="1" workbookViewId="0">
      <selection activeCell="A11" sqref="A11"/>
    </sheetView>
  </sheetViews>
  <sheetFormatPr defaultRowHeight="14.25" x14ac:dyDescent="0.2"/>
  <cols>
    <col min="1" max="1" width="10.7109375" style="5" bestFit="1" customWidth="1"/>
    <col min="2" max="2" width="24.28515625" style="5" bestFit="1" customWidth="1"/>
    <col min="3" max="3" width="16.85546875" style="5" customWidth="1"/>
    <col min="4" max="4" width="9.140625" style="5"/>
    <col min="5" max="5" width="12.28515625" style="5" bestFit="1" customWidth="1"/>
    <col min="6" max="6" width="17.28515625" style="5" customWidth="1"/>
    <col min="7" max="16384" width="9.140625" style="5"/>
  </cols>
  <sheetData>
    <row r="9" spans="1:17" ht="18" x14ac:dyDescent="0.25">
      <c r="A9" s="5" t="s">
        <v>35</v>
      </c>
      <c r="B9" s="18" t="s">
        <v>32</v>
      </c>
      <c r="C9" s="17" t="s">
        <v>34</v>
      </c>
      <c r="D9" s="12"/>
      <c r="E9" s="17" t="s">
        <v>37</v>
      </c>
      <c r="F9" s="16" t="s">
        <v>38</v>
      </c>
      <c r="K9" s="6" t="s">
        <v>25</v>
      </c>
      <c r="M9" s="6" t="s">
        <v>23</v>
      </c>
      <c r="O9" s="6" t="s">
        <v>26</v>
      </c>
      <c r="Q9" s="6" t="s">
        <v>1</v>
      </c>
    </row>
    <row r="10" spans="1:17" ht="18" x14ac:dyDescent="0.25">
      <c r="B10" s="4" t="s">
        <v>33</v>
      </c>
      <c r="C10" s="13">
        <f>VLOOKUP(B10,Data!L11:M19,2)</f>
        <v>0</v>
      </c>
      <c r="D10" s="12"/>
      <c r="E10" s="11">
        <v>0</v>
      </c>
      <c r="F10" s="15">
        <f>C10*E10</f>
        <v>0</v>
      </c>
      <c r="K10" s="7"/>
    </row>
    <row r="11" spans="1:17" ht="12" customHeight="1" x14ac:dyDescent="0.25">
      <c r="C11" s="13"/>
      <c r="D11" s="12"/>
      <c r="E11" s="11"/>
      <c r="F11" s="15"/>
      <c r="K11" s="7"/>
    </row>
    <row r="12" spans="1:17" ht="18" x14ac:dyDescent="0.25">
      <c r="B12" s="4" t="s">
        <v>23</v>
      </c>
      <c r="C12" s="13">
        <f>VLOOKUP(B12,Data!L12:M20,2)</f>
        <v>4.95</v>
      </c>
      <c r="D12" s="12"/>
      <c r="E12" s="11">
        <v>1</v>
      </c>
      <c r="F12" s="15">
        <f t="shared" ref="F12:F22" si="0">C12*E12</f>
        <v>4.95</v>
      </c>
    </row>
    <row r="13" spans="1:17" ht="12.75" customHeight="1" x14ac:dyDescent="0.25">
      <c r="C13" s="13"/>
      <c r="D13" s="12"/>
      <c r="E13" s="11"/>
      <c r="F13" s="15"/>
    </row>
    <row r="14" spans="1:17" ht="18" x14ac:dyDescent="0.25">
      <c r="B14" s="4" t="s">
        <v>30</v>
      </c>
      <c r="C14" s="13">
        <f>VLOOKUP(B14,Data!L13:M21,2)</f>
        <v>27.65</v>
      </c>
      <c r="D14" s="12"/>
      <c r="E14" s="11">
        <v>1</v>
      </c>
      <c r="F14" s="15">
        <f t="shared" si="0"/>
        <v>27.65</v>
      </c>
    </row>
    <row r="15" spans="1:17" ht="9.75" customHeight="1" x14ac:dyDescent="0.25">
      <c r="B15" s="4"/>
      <c r="C15" s="13"/>
      <c r="D15" s="12"/>
      <c r="E15" s="11"/>
      <c r="F15" s="15"/>
    </row>
    <row r="16" spans="1:17" ht="18" x14ac:dyDescent="0.25">
      <c r="B16" s="4" t="s">
        <v>30</v>
      </c>
      <c r="C16" s="13">
        <f>VLOOKUP(B16,Data!L14:M22,2)</f>
        <v>27.65</v>
      </c>
      <c r="D16" s="12"/>
      <c r="E16" s="11">
        <v>3</v>
      </c>
      <c r="F16" s="15">
        <f t="shared" si="0"/>
        <v>82.949999999999989</v>
      </c>
    </row>
    <row r="17" spans="2:17" ht="8.25" customHeight="1" x14ac:dyDescent="0.25">
      <c r="B17" s="4"/>
      <c r="C17" s="13"/>
      <c r="D17" s="12"/>
      <c r="E17" s="11"/>
      <c r="F17" s="15"/>
    </row>
    <row r="18" spans="2:17" ht="18" x14ac:dyDescent="0.25">
      <c r="B18" s="4" t="s">
        <v>26</v>
      </c>
      <c r="C18" s="13">
        <f>VLOOKUP(B18,Data!L15:M23,2)</f>
        <v>6.99</v>
      </c>
      <c r="D18" s="12"/>
      <c r="E18" s="11">
        <v>2</v>
      </c>
      <c r="F18" s="15">
        <f t="shared" si="0"/>
        <v>13.98</v>
      </c>
      <c r="K18" s="6" t="s">
        <v>24</v>
      </c>
      <c r="M18" s="6" t="s">
        <v>31</v>
      </c>
      <c r="O18" s="6" t="s">
        <v>30</v>
      </c>
      <c r="Q18" s="6" t="s">
        <v>27</v>
      </c>
    </row>
    <row r="19" spans="2:17" ht="9.75" customHeight="1" x14ac:dyDescent="0.25">
      <c r="B19" s="4"/>
      <c r="C19" s="13"/>
      <c r="D19" s="12"/>
      <c r="E19" s="11"/>
      <c r="F19" s="15"/>
      <c r="H19" s="6"/>
      <c r="J19" s="6"/>
      <c r="L19" s="6"/>
      <c r="N19" s="6"/>
    </row>
    <row r="20" spans="2:17" ht="18" x14ac:dyDescent="0.25">
      <c r="B20" s="4" t="s">
        <v>23</v>
      </c>
      <c r="C20" s="13">
        <f>VLOOKUP(B20,Data!L11:M19,2)</f>
        <v>4.95</v>
      </c>
      <c r="D20" s="12"/>
      <c r="E20" s="11">
        <v>1</v>
      </c>
      <c r="F20" s="15">
        <f t="shared" si="0"/>
        <v>4.95</v>
      </c>
    </row>
    <row r="21" spans="2:17" ht="12" customHeight="1" x14ac:dyDescent="0.25">
      <c r="B21" s="4"/>
      <c r="C21" s="13"/>
      <c r="D21" s="12"/>
      <c r="E21" s="11"/>
      <c r="F21" s="15"/>
    </row>
    <row r="22" spans="2:17" ht="18" x14ac:dyDescent="0.25">
      <c r="B22" s="4" t="s">
        <v>25</v>
      </c>
      <c r="C22" s="13">
        <f>VLOOKUP(B22,Data!L11:M19,2)</f>
        <v>2.99</v>
      </c>
      <c r="D22" s="12"/>
      <c r="E22" s="11">
        <v>0</v>
      </c>
      <c r="F22" s="15">
        <f t="shared" si="0"/>
        <v>0</v>
      </c>
    </row>
    <row r="23" spans="2:17" ht="9" customHeight="1" x14ac:dyDescent="0.25">
      <c r="B23" s="4"/>
      <c r="C23" s="13"/>
      <c r="D23" s="12"/>
      <c r="E23" s="11"/>
      <c r="F23" s="10"/>
    </row>
    <row r="24" spans="2:17" x14ac:dyDescent="0.2">
      <c r="C24" s="12"/>
      <c r="D24" s="12"/>
      <c r="E24" s="12"/>
    </row>
    <row r="25" spans="2:17" x14ac:dyDescent="0.2">
      <c r="D25" s="12"/>
      <c r="E25" s="9" t="s">
        <v>36</v>
      </c>
      <c r="F25" s="14">
        <f>SUM(F10:F24)</f>
        <v>134.47999999999996</v>
      </c>
    </row>
    <row r="26" spans="2:17" x14ac:dyDescent="0.2">
      <c r="C26" s="12"/>
      <c r="D26" s="12"/>
      <c r="E26" s="12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3" name="Spinner 4">
              <controlPr defaultSize="0" autoPict="0">
                <anchor moveWithCells="1">
                  <from>
                    <xdr:col>3</xdr:col>
                    <xdr:colOff>0</xdr:colOff>
                    <xdr:row>9</xdr:row>
                    <xdr:rowOff>9525</xdr:rowOff>
                  </from>
                  <to>
                    <xdr:col>4</xdr:col>
                    <xdr:colOff>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4" name="Spinner 5">
              <controlPr defaultSize="0" autoPict="0">
                <anchor moveWithCells="1">
                  <from>
                    <xdr:col>3</xdr:col>
                    <xdr:colOff>0</xdr:colOff>
                    <xdr:row>11</xdr:row>
                    <xdr:rowOff>9525</xdr:rowOff>
                  </from>
                  <to>
                    <xdr:col>4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Spinner 6">
              <controlPr defaultSize="0" autoPict="0">
                <anchor moveWithCells="1">
                  <from>
                    <xdr:col>3</xdr:col>
                    <xdr:colOff>0</xdr:colOff>
                    <xdr:row>13</xdr:row>
                    <xdr:rowOff>9525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Spinner 7">
              <controlPr defaultSize="0" autoPict="0">
                <anchor moveWithCells="1">
                  <from>
                    <xdr:col>3</xdr:col>
                    <xdr:colOff>0</xdr:colOff>
                    <xdr:row>15</xdr:row>
                    <xdr:rowOff>9525</xdr:rowOff>
                  </from>
                  <to>
                    <xdr:col>4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Spinner 8">
              <controlPr defaultSize="0" autoPict="0">
                <anchor moveWithCells="1">
                  <from>
                    <xdr:col>3</xdr:col>
                    <xdr:colOff>0</xdr:colOff>
                    <xdr:row>17</xdr:row>
                    <xdr:rowOff>9525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Spinner 9">
              <controlPr defaultSize="0" autoPict="0">
                <anchor moveWithCells="1">
                  <from>
                    <xdr:col>3</xdr:col>
                    <xdr:colOff>0</xdr:colOff>
                    <xdr:row>19</xdr:row>
                    <xdr:rowOff>9525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Spinner 10">
              <controlPr defaultSize="0" autoPict="0">
                <anchor moveWithCells="1">
                  <from>
                    <xdr:col>3</xdr:col>
                    <xdr:colOff>0</xdr:colOff>
                    <xdr:row>21</xdr:row>
                    <xdr:rowOff>9525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Spinner 11">
              <controlPr defaultSize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Spinner 12">
              <controlPr defaultSize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2" name="Spinner 32">
              <controlPr defaultSize="0" autoPict="0">
                <anchor moveWithCells="1">
                  <from>
                    <xdr:col>3</xdr:col>
                    <xdr:colOff>0</xdr:colOff>
                    <xdr:row>11</xdr:row>
                    <xdr:rowOff>9525</xdr:rowOff>
                  </from>
                  <to>
                    <xdr:col>4</xdr:col>
                    <xdr:colOff>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Spinner 34">
              <controlPr defaultSize="0" autoPict="0">
                <anchor moveWithCells="1">
                  <from>
                    <xdr:col>3</xdr:col>
                    <xdr:colOff>0</xdr:colOff>
                    <xdr:row>13</xdr:row>
                    <xdr:rowOff>9525</xdr:rowOff>
                  </from>
                  <to>
                    <xdr:col>4</xdr:col>
                    <xdr:colOff>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4" name="Spinner 36">
              <controlPr defaultSize="0" autoPict="0">
                <anchor moveWithCells="1">
                  <from>
                    <xdr:col>3</xdr:col>
                    <xdr:colOff>0</xdr:colOff>
                    <xdr:row>15</xdr:row>
                    <xdr:rowOff>9525</xdr:rowOff>
                  </from>
                  <to>
                    <xdr:col>4</xdr:col>
                    <xdr:colOff>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5" name="Spinner 38">
              <controlPr defaultSize="0" autoPict="0">
                <anchor moveWithCells="1">
                  <from>
                    <xdr:col>3</xdr:col>
                    <xdr:colOff>0</xdr:colOff>
                    <xdr:row>17</xdr:row>
                    <xdr:rowOff>9525</xdr:rowOff>
                  </from>
                  <to>
                    <xdr:col>4</xdr:col>
                    <xdr:colOff>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6" name="Spinner 40">
              <controlPr defaultSize="0" autoPict="0">
                <anchor moveWithCells="1">
                  <from>
                    <xdr:col>3</xdr:col>
                    <xdr:colOff>0</xdr:colOff>
                    <xdr:row>19</xdr:row>
                    <xdr:rowOff>9525</xdr:rowOff>
                  </from>
                  <to>
                    <xdr:col>4</xdr:col>
                    <xdr:colOff>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7" name="Spinner 42">
              <controlPr defaultSize="0" autoPict="0">
                <anchor moveWithCells="1">
                  <from>
                    <xdr:col>3</xdr:col>
                    <xdr:colOff>0</xdr:colOff>
                    <xdr:row>21</xdr:row>
                    <xdr:rowOff>9525</xdr:rowOff>
                  </from>
                  <to>
                    <xdr:col>4</xdr:col>
                    <xdr:colOff>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8" name="Spinner 47">
              <controlPr defaultSize="0" autoPict="0">
                <anchor moveWithCells="1">
                  <from>
                    <xdr:col>3</xdr:col>
                    <xdr:colOff>0</xdr:colOff>
                    <xdr:row>11</xdr:row>
                    <xdr:rowOff>9525</xdr:rowOff>
                  </from>
                  <to>
                    <xdr:col>4</xdr:col>
                    <xdr:colOff>0</xdr:colOff>
                    <xdr:row>11</xdr:row>
                    <xdr:rowOff>228600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Data!$L$11:$L$19</xm:f>
          </x14:formula1>
          <xm:sqref>B12 B10 B14:B23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9"/>
  <sheetViews>
    <sheetView topLeftCell="A7" workbookViewId="0">
      <selection activeCell="M19" sqref="L11:M19"/>
    </sheetView>
  </sheetViews>
  <sheetFormatPr defaultRowHeight="15" x14ac:dyDescent="0.25"/>
  <cols>
    <col min="1" max="1" width="9.140625" style="1"/>
    <col min="2" max="2" width="10.28515625" style="1" bestFit="1" customWidth="1"/>
    <col min="3" max="3" width="7.7109375" style="1" bestFit="1" customWidth="1"/>
    <col min="4" max="4" width="12.7109375" style="1" bestFit="1" customWidth="1"/>
    <col min="5" max="5" width="11.42578125" style="1" bestFit="1" customWidth="1"/>
    <col min="6" max="6" width="12.28515625" style="1" bestFit="1" customWidth="1"/>
    <col min="7" max="7" width="6.85546875" style="1" bestFit="1" customWidth="1"/>
    <col min="8" max="11" width="9.140625" style="1"/>
    <col min="12" max="12" width="13.85546875" style="1" bestFit="1" customWidth="1"/>
    <col min="13" max="16384" width="9.140625" style="1"/>
  </cols>
  <sheetData>
    <row r="3" spans="2:13" x14ac:dyDescent="0.25">
      <c r="B3" s="1" t="s">
        <v>0</v>
      </c>
      <c r="C3" s="2">
        <v>4.95</v>
      </c>
      <c r="D3" s="1" t="s">
        <v>2</v>
      </c>
    </row>
    <row r="4" spans="2:13" x14ac:dyDescent="0.25">
      <c r="C4" s="2"/>
      <c r="D4" s="3"/>
    </row>
    <row r="5" spans="2:13" x14ac:dyDescent="0.25">
      <c r="C5" s="2"/>
      <c r="D5" s="3"/>
    </row>
    <row r="6" spans="2:13" x14ac:dyDescent="0.25">
      <c r="C6" s="2"/>
      <c r="D6" s="3"/>
    </row>
    <row r="7" spans="2:13" x14ac:dyDescent="0.25">
      <c r="C7" s="2"/>
    </row>
    <row r="8" spans="2:13" x14ac:dyDescent="0.25">
      <c r="B8" s="1" t="s">
        <v>1</v>
      </c>
      <c r="C8" s="2">
        <v>12</v>
      </c>
      <c r="D8" s="1" t="s">
        <v>3</v>
      </c>
      <c r="E8" s="1" t="s">
        <v>4</v>
      </c>
      <c r="F8" s="1" t="s">
        <v>5</v>
      </c>
      <c r="G8" s="1" t="s">
        <v>2</v>
      </c>
    </row>
    <row r="9" spans="2:13" x14ac:dyDescent="0.25">
      <c r="C9" s="2"/>
      <c r="D9" s="3"/>
      <c r="E9" s="3"/>
      <c r="F9" s="3"/>
      <c r="G9" s="3"/>
    </row>
    <row r="10" spans="2:13" x14ac:dyDescent="0.25">
      <c r="C10" s="2"/>
      <c r="L10" s="1" t="s">
        <v>28</v>
      </c>
      <c r="M10" s="1" t="s">
        <v>29</v>
      </c>
    </row>
    <row r="11" spans="2:13" x14ac:dyDescent="0.25">
      <c r="C11" s="2"/>
      <c r="L11" s="1" t="s">
        <v>24</v>
      </c>
      <c r="M11" s="8">
        <v>12.9</v>
      </c>
    </row>
    <row r="12" spans="2:13" x14ac:dyDescent="0.25">
      <c r="C12" s="2"/>
      <c r="L12" s="1" t="s">
        <v>1</v>
      </c>
      <c r="M12" s="8">
        <v>12</v>
      </c>
    </row>
    <row r="13" spans="2:13" x14ac:dyDescent="0.25">
      <c r="B13" s="1" t="s">
        <v>6</v>
      </c>
      <c r="C13" s="2">
        <v>12.9</v>
      </c>
      <c r="D13" s="1" t="s">
        <v>7</v>
      </c>
      <c r="E13" s="1" t="s">
        <v>8</v>
      </c>
      <c r="F13" s="1" t="s">
        <v>9</v>
      </c>
      <c r="G13" s="1" t="s">
        <v>10</v>
      </c>
      <c r="L13" s="1" t="s">
        <v>23</v>
      </c>
      <c r="M13" s="8">
        <v>4.95</v>
      </c>
    </row>
    <row r="14" spans="2:13" x14ac:dyDescent="0.25">
      <c r="C14" s="2"/>
      <c r="D14" s="3"/>
      <c r="E14" s="3"/>
      <c r="F14" s="3"/>
      <c r="G14" s="3"/>
      <c r="L14" s="1" t="s">
        <v>25</v>
      </c>
      <c r="M14" s="8">
        <v>2.99</v>
      </c>
    </row>
    <row r="15" spans="2:13" x14ac:dyDescent="0.25">
      <c r="C15" s="2"/>
      <c r="L15" s="1" t="s">
        <v>26</v>
      </c>
      <c r="M15" s="8">
        <v>6.99</v>
      </c>
    </row>
    <row r="16" spans="2:13" x14ac:dyDescent="0.25">
      <c r="C16" s="2"/>
      <c r="L16" s="1" t="s">
        <v>27</v>
      </c>
      <c r="M16" s="8">
        <v>69.95</v>
      </c>
    </row>
    <row r="17" spans="2:13" x14ac:dyDescent="0.25">
      <c r="C17" s="2"/>
      <c r="L17" s="1" t="s">
        <v>30</v>
      </c>
      <c r="M17" s="8">
        <v>27.65</v>
      </c>
    </row>
    <row r="18" spans="2:13" x14ac:dyDescent="0.25">
      <c r="B18" s="1" t="s">
        <v>11</v>
      </c>
      <c r="C18" s="2">
        <v>2.99</v>
      </c>
      <c r="D18" s="1" t="s">
        <v>12</v>
      </c>
      <c r="E18" s="1" t="s">
        <v>4</v>
      </c>
      <c r="F18" s="1" t="s">
        <v>13</v>
      </c>
      <c r="G18" s="1" t="s">
        <v>14</v>
      </c>
      <c r="L18" s="1" t="s">
        <v>31</v>
      </c>
      <c r="M18" s="8">
        <v>18.989999999999998</v>
      </c>
    </row>
    <row r="19" spans="2:13" x14ac:dyDescent="0.25">
      <c r="C19" s="2"/>
      <c r="D19" s="3"/>
      <c r="E19" s="3"/>
      <c r="F19" s="3"/>
      <c r="G19" s="3"/>
      <c r="L19" s="1" t="s">
        <v>33</v>
      </c>
      <c r="M19" s="8">
        <v>0</v>
      </c>
    </row>
    <row r="20" spans="2:13" x14ac:dyDescent="0.25">
      <c r="C20" s="2"/>
    </row>
    <row r="21" spans="2:13" x14ac:dyDescent="0.25">
      <c r="C21" s="2"/>
    </row>
    <row r="22" spans="2:13" x14ac:dyDescent="0.25">
      <c r="C22" s="2"/>
    </row>
    <row r="23" spans="2:13" x14ac:dyDescent="0.25">
      <c r="B23" s="1" t="s">
        <v>15</v>
      </c>
      <c r="C23" s="2">
        <v>6.99</v>
      </c>
      <c r="D23" s="1" t="s">
        <v>16</v>
      </c>
      <c r="E23" s="1" t="s">
        <v>14</v>
      </c>
    </row>
    <row r="24" spans="2:13" x14ac:dyDescent="0.25">
      <c r="C24" s="2"/>
      <c r="D24" s="3"/>
      <c r="E24" s="3"/>
    </row>
    <row r="25" spans="2:13" x14ac:dyDescent="0.25">
      <c r="C25" s="2"/>
    </row>
    <row r="26" spans="2:13" x14ac:dyDescent="0.25">
      <c r="C26" s="2"/>
    </row>
    <row r="27" spans="2:13" x14ac:dyDescent="0.25">
      <c r="C27" s="2"/>
    </row>
    <row r="28" spans="2:13" x14ac:dyDescent="0.25">
      <c r="B28" s="1" t="s">
        <v>17</v>
      </c>
      <c r="C28" s="2">
        <v>69.95</v>
      </c>
      <c r="D28" s="1" t="s">
        <v>14</v>
      </c>
    </row>
    <row r="29" spans="2:13" ht="15.75" customHeight="1" x14ac:dyDescent="0.25">
      <c r="C29" s="2"/>
      <c r="D29" s="3"/>
    </row>
    <row r="30" spans="2:13" x14ac:dyDescent="0.25">
      <c r="C30" s="2"/>
    </row>
    <row r="31" spans="2:13" x14ac:dyDescent="0.25">
      <c r="C31" s="2"/>
    </row>
    <row r="32" spans="2:13" x14ac:dyDescent="0.25">
      <c r="C32" s="2"/>
    </row>
    <row r="33" spans="2:6" x14ac:dyDescent="0.25">
      <c r="B33" s="1" t="s">
        <v>18</v>
      </c>
      <c r="C33" s="2">
        <v>27.65</v>
      </c>
      <c r="D33" s="1" t="s">
        <v>19</v>
      </c>
      <c r="E33" s="1" t="s">
        <v>14</v>
      </c>
    </row>
    <row r="34" spans="2:6" x14ac:dyDescent="0.25">
      <c r="C34" s="2"/>
      <c r="D34" s="3"/>
      <c r="E34" s="3"/>
    </row>
    <row r="35" spans="2:6" x14ac:dyDescent="0.25">
      <c r="C35" s="2"/>
    </row>
    <row r="36" spans="2:6" x14ac:dyDescent="0.25">
      <c r="C36" s="2"/>
    </row>
    <row r="37" spans="2:6" x14ac:dyDescent="0.25">
      <c r="C37" s="2"/>
    </row>
    <row r="38" spans="2:6" x14ac:dyDescent="0.25">
      <c r="B38" s="1" t="s">
        <v>20</v>
      </c>
      <c r="C38" s="2">
        <v>18.989999999999998</v>
      </c>
      <c r="D38" s="1" t="s">
        <v>21</v>
      </c>
      <c r="E38" s="1" t="s">
        <v>22</v>
      </c>
      <c r="F38" s="1" t="s">
        <v>14</v>
      </c>
    </row>
    <row r="39" spans="2:6" x14ac:dyDescent="0.25">
      <c r="D39" s="3"/>
      <c r="E39" s="3"/>
      <c r="F39" s="3"/>
    </row>
  </sheetData>
  <sortState ref="L11:M19">
    <sortCondition ref="L11:L19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Flower Power</vt:lpstr>
      <vt:lpstr>Data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Kaotip Prapawiwat</dc:creator>
  <cp:lastModifiedBy>Kaotip Prapawiwat</cp:lastModifiedBy>
  <dcterms:created xsi:type="dcterms:W3CDTF">2012-05-24T04:19:23Z</dcterms:created>
  <dcterms:modified xsi:type="dcterms:W3CDTF">2012-05-24T05:14:07Z</dcterms:modified>
</cp:coreProperties>
</file>